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egorTokarevich\Documents\"/>
    </mc:Choice>
  </mc:AlternateContent>
  <xr:revisionPtr revIDLastSave="0" documentId="8_{6F588CE9-37BA-4052-B6AD-7803FCCE2DEC}" xr6:coauthVersionLast="47" xr6:coauthVersionMax="47" xr10:uidLastSave="{00000000-0000-0000-0000-000000000000}"/>
  <bookViews>
    <workbookView xWindow="-110" yWindow="-110" windowWidth="19420" windowHeight="12300" xr2:uid="{F6F9BCB4-B717-4379-BD0A-78C86FE09B4F}"/>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Q11" i="1"/>
</calcChain>
</file>

<file path=xl/sharedStrings.xml><?xml version="1.0" encoding="utf-8"?>
<sst xmlns="http://schemas.openxmlformats.org/spreadsheetml/2006/main" count="73" uniqueCount="49">
  <si>
    <t>32_Interest_rate_type</t>
  </si>
  <si>
    <t>33_Coupon_rate</t>
  </si>
  <si>
    <t>34_Interest_rate_reference_identification</t>
  </si>
  <si>
    <t>35_Identification_type_for_interest_rate_index</t>
  </si>
  <si>
    <t>36_Interest_rate_index_name</t>
  </si>
  <si>
    <t>37_Interest_rate_margin</t>
  </si>
  <si>
    <t>38_Coupon_payment_frequency</t>
  </si>
  <si>
    <t>39_Maturity_date</t>
  </si>
  <si>
    <t>40_Redemption_type</t>
  </si>
  <si>
    <t>41_Redemption_rate</t>
  </si>
  <si>
    <t>Bullet</t>
  </si>
  <si>
    <t>Fixed</t>
  </si>
  <si>
    <t>Floating</t>
  </si>
  <si>
    <t>How to fill 146_PIK datapoint in TPT V7</t>
  </si>
  <si>
    <t>Example</t>
  </si>
  <si>
    <t>TPT contend</t>
  </si>
  <si>
    <t>146_PIK</t>
  </si>
  <si>
    <t>comment</t>
  </si>
  <si>
    <t>Description of the redemption features</t>
  </si>
  <si>
    <t>Description of the cash coupon</t>
  </si>
  <si>
    <t>Time to maturity in years</t>
  </si>
  <si>
    <t>no cash coupon</t>
  </si>
  <si>
    <r>
      <t>Payment-in-kind are typically used in the context of financial instruments that pay interest or dividends to investors of bonds, notes, or preferred stock with additional </t>
    </r>
    <r>
      <rPr>
        <sz val="10"/>
        <color theme="1"/>
        <rFont val="Arial"/>
        <family val="2"/>
      </rPr>
      <t xml:space="preserve">securities, equity </t>
    </r>
    <r>
      <rPr>
        <sz val="10"/>
        <color rgb="FF000000"/>
        <rFont val="Arial"/>
        <family val="2"/>
      </rPr>
      <t>or </t>
    </r>
    <r>
      <rPr>
        <sz val="10"/>
        <color theme="1"/>
        <rFont val="Arial"/>
        <family val="2"/>
      </rPr>
      <t>assets</t>
    </r>
    <r>
      <rPr>
        <sz val="10"/>
        <color rgb="FF000000"/>
        <rFont val="Arial"/>
        <family val="2"/>
      </rPr>
      <t> instead of cash. In practice these instruments concerns only private debt funds.</t>
    </r>
  </si>
  <si>
    <t>Currently, the only way to describe this kind of feature is consolidate the information into the description of the coupon and the redemption profile of the loan. This is not satisfactory since the coupon and the PIK may have different calculation rules and payment schedule. The TPT recepient should also know if the coupon described in the coupon fields (32-38) is an actual cash flow or just describes the calculation method for PIK being paid at the end in order to avoid doublecounting.</t>
  </si>
  <si>
    <t>Description of the PIK coupon</t>
  </si>
  <si>
    <t>EUR003M</t>
  </si>
  <si>
    <t>BLOOMBERG</t>
  </si>
  <si>
    <t>Euribor 3 Month ACT/360</t>
  </si>
  <si>
    <t>No cash coupon. PIK accruing on a quarterly basis as EURIBOR +2% is included in redemption rate and paid as one-off payment as of the maturity date. The calculation method of PIK is described in the coupon data points (31-38). The period indicated for "38_Coupon_payment_frequency" is the compounding period. The value "1" in "146_PIK" indicates that the coupon is described in the fields 31-38 does not represent a regular cash coupon. Thus, double counting is avoided.</t>
  </si>
  <si>
    <t xml:space="preserve">5% fixed quarterly </t>
  </si>
  <si>
    <t>1% fixed quarterly</t>
  </si>
  <si>
    <t xml:space="preserve">euribor+2% quarterly paid PIK </t>
  </si>
  <si>
    <t>euribor+2% quarterly accrued PIK paid at maturity one-off</t>
  </si>
  <si>
    <t xml:space="preserve">PIK is a regular cash payment and is included in coupon fields (32-38) in addition to the actual cash coupon. </t>
  </si>
  <si>
    <t>10 000 square meters of the financed building as of the maturity date</t>
  </si>
  <si>
    <t xml:space="preserve">Assumption: Last floating rate = 4%. </t>
  </si>
  <si>
    <t xml:space="preserve">euribor+10% quarterly </t>
  </si>
  <si>
    <t>The loan has a PIK component, but it is not described in the TPT due to its individual characteristics.</t>
  </si>
  <si>
    <t xml:space="preserve">floating euribor+1% quarterly </t>
  </si>
  <si>
    <t>Case 1</t>
  </si>
  <si>
    <t>Case 2</t>
  </si>
  <si>
    <t>Case 3</t>
  </si>
  <si>
    <t>Case 4</t>
  </si>
  <si>
    <t>Case 5</t>
  </si>
  <si>
    <t>The purpose of the datapoint 146_PIK is to describe the conventions followed by the issuer of the TPT to modelize the PIK features of a given instrument held by the fund or the share class</t>
  </si>
  <si>
    <t>Depending on the PIK features, the issuer of the TPT shall complete the following data points in different ways specifically describing the relevant case. Typically, there should be only one description possible for each loan.</t>
  </si>
  <si>
    <t>The table below presents an example of the different values of entry per type of loan / case.</t>
  </si>
  <si>
    <t xml:space="preserve">PIK is included in redemption rate but not described in the coupon fields (32-38). The actual cash coupon (quarterly 5% fixed) is described in the coupon fields (32-38). The value "2" in "146_PIK" indicates that the PIK in the redemption rate and the cash coupon both occur as cash flows. </t>
  </si>
  <si>
    <t>PIK is a regular cash payment and is included in coupon fields (32-38) in addition to the actual cash coupon. It is modelled in the same way as Loan 3 where the fixed coupon is added on top of the PIK margin because EURIBOR3m is only paid once for both coupons (Euribor + 2% PIK margin + 1% cash coupon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</si>
</sst>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Calibri"/>
      <family val="2"/>
      <scheme val="minor"/>
    </font>
    <font>
      <sz val="10"/>
      <name val="CG Omega"/>
      <family val="2"/>
    </font>
    <font>
      <b/>
      <sz val="9"/>
      <name val="Arial"/>
      <family val="2"/>
    </font>
    <font>
      <b/>
      <sz val="11"/>
      <color theme="1"/>
      <name val="Calibri"/>
      <family val="2"/>
      <scheme val="minor"/>
    </font>
    <font>
      <b/>
      <sz val="20"/>
      <color theme="1"/>
      <name val="Calibri"/>
      <family val="2"/>
      <scheme val="minor"/>
    </font>
    <font>
      <sz val="10"/>
      <color theme="1"/>
      <name val="Arial"/>
      <family val="2"/>
    </font>
    <font>
      <sz val="10"/>
      <color rgb="FF000000"/>
      <name val="Arial"/>
      <family val="2"/>
    </font>
    <font>
      <b/>
      <sz val="12"/>
      <color theme="1"/>
      <name val="Calibri"/>
      <family val="2"/>
      <scheme val="minor"/>
    </font>
    <font>
      <sz val="8"/>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9" fillId="0" borderId="0" applyFont="0" applyFill="0" applyBorder="0" applyAlignment="0" applyProtection="0"/>
  </cellStyleXfs>
  <cellXfs count="23">
    <xf numFmtId="0" fontId="0" fillId="0" borderId="0" xfId="0"/>
    <xf numFmtId="0" fontId="2" fillId="0" borderId="1" xfId="1" applyFont="1" applyBorder="1" applyAlignment="1">
      <alignment horizontal="left" vertical="center" wrapText="1"/>
    </xf>
    <xf numFmtId="0" fontId="2" fillId="0" borderId="1" xfId="1" applyFont="1" applyBorder="1" applyAlignment="1">
      <alignment vertical="center" wrapText="1"/>
    </xf>
    <xf numFmtId="0" fontId="3" fillId="0" borderId="0" xfId="0" applyFont="1"/>
    <xf numFmtId="0" fontId="4" fillId="0" borderId="0" xfId="0" applyFont="1"/>
    <xf numFmtId="0" fontId="6" fillId="0" borderId="0" xfId="0" applyFont="1" applyAlignment="1">
      <alignment horizontal="left" vertical="center" wrapText="1"/>
    </xf>
    <xf numFmtId="0" fontId="0" fillId="0" borderId="1" xfId="0" applyBorder="1"/>
    <xf numFmtId="0" fontId="0" fillId="0" borderId="1" xfId="0" applyBorder="1" applyAlignment="1">
      <alignment wrapText="1"/>
    </xf>
    <xf numFmtId="9" fontId="0" fillId="0" borderId="1" xfId="0" applyNumberFormat="1" applyBorder="1"/>
    <xf numFmtId="14" fontId="0" fillId="0" borderId="1" xfId="0" applyNumberFormat="1" applyBorder="1"/>
    <xf numFmtId="0" fontId="3" fillId="0" borderId="1" xfId="0" applyFont="1" applyBorder="1"/>
    <xf numFmtId="0" fontId="3" fillId="0" borderId="1" xfId="0" applyFont="1" applyBorder="1" applyAlignment="1">
      <alignment wrapText="1"/>
    </xf>
    <xf numFmtId="43" fontId="0" fillId="0" borderId="1" xfId="2" applyFont="1" applyBorder="1"/>
    <xf numFmtId="164" fontId="0" fillId="0" borderId="1" xfId="2" applyNumberFormat="1" applyFont="1" applyBorder="1"/>
    <xf numFmtId="0" fontId="7" fillId="0" borderId="1" xfId="0" applyFont="1" applyBorder="1"/>
    <xf numFmtId="0" fontId="2" fillId="2" borderId="1" xfId="1" applyFont="1" applyFill="1" applyBorder="1" applyAlignment="1">
      <alignment horizontal="left" vertical="center" wrapText="1"/>
    </xf>
    <xf numFmtId="0" fontId="0" fillId="2" borderId="1" xfId="0" applyFill="1" applyBorder="1"/>
    <xf numFmtId="9" fontId="0" fillId="0" borderId="1" xfId="0" applyNumberFormat="1" applyBorder="1" applyAlignment="1">
      <alignment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cellXfs>
  <cellStyles count="3">
    <cellStyle name="Comma" xfId="2" builtinId="3"/>
    <cellStyle name="Normal" xfId="0" builtinId="0"/>
    <cellStyle name="Normal 2 2" xfId="1" xr:uid="{5DB1F673-6D03-4AC9-9101-3426047EB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B4101-B064-49DA-8D68-B4235858AAD4}">
  <dimension ref="A1:S17"/>
  <sheetViews>
    <sheetView tabSelected="1" zoomScale="70" zoomScaleNormal="70" workbookViewId="0">
      <selection activeCell="S14" sqref="S14"/>
    </sheetView>
  </sheetViews>
  <sheetFormatPr defaultColWidth="11.26953125" defaultRowHeight="14.5"/>
  <cols>
    <col min="19" max="19" width="63.6328125" customWidth="1"/>
  </cols>
  <sheetData>
    <row r="1" spans="1:19" ht="26">
      <c r="A1" s="4" t="s">
        <v>13</v>
      </c>
    </row>
    <row r="2" spans="1:19">
      <c r="A2" s="3"/>
    </row>
    <row r="3" spans="1:19" ht="35" customHeight="1">
      <c r="A3" s="18" t="s">
        <v>22</v>
      </c>
      <c r="B3" s="18"/>
      <c r="C3" s="18"/>
      <c r="D3" s="18"/>
      <c r="E3" s="18"/>
      <c r="F3" s="18"/>
      <c r="G3" s="18"/>
      <c r="H3" s="18"/>
      <c r="I3" s="18"/>
      <c r="J3" s="18"/>
      <c r="K3" s="18"/>
      <c r="L3" s="18"/>
      <c r="M3" s="18"/>
      <c r="N3" s="18"/>
      <c r="O3" s="18"/>
      <c r="P3" s="18"/>
      <c r="Q3" s="18"/>
    </row>
    <row r="4" spans="1:19" ht="53" customHeight="1">
      <c r="A4" s="18" t="s">
        <v>23</v>
      </c>
      <c r="B4" s="18"/>
      <c r="C4" s="18"/>
      <c r="D4" s="18"/>
      <c r="E4" s="18"/>
      <c r="F4" s="18"/>
      <c r="G4" s="18"/>
      <c r="H4" s="18"/>
      <c r="I4" s="18"/>
      <c r="J4" s="18"/>
      <c r="K4" s="18"/>
      <c r="L4" s="18"/>
      <c r="M4" s="18"/>
      <c r="N4" s="18"/>
      <c r="O4" s="18"/>
      <c r="P4" s="18"/>
      <c r="Q4" s="18"/>
    </row>
    <row r="5" spans="1:19" ht="29" customHeight="1">
      <c r="A5" s="18" t="s">
        <v>44</v>
      </c>
      <c r="B5" s="18"/>
      <c r="C5" s="18"/>
      <c r="D5" s="18"/>
      <c r="E5" s="18"/>
      <c r="F5" s="18"/>
      <c r="G5" s="18"/>
      <c r="H5" s="18"/>
      <c r="I5" s="18"/>
      <c r="J5" s="18"/>
      <c r="K5" s="18"/>
      <c r="L5" s="18"/>
      <c r="M5" s="18"/>
      <c r="N5" s="18"/>
      <c r="O5" s="18"/>
      <c r="P5" s="18"/>
      <c r="Q5" s="18"/>
    </row>
    <row r="6" spans="1:19" ht="29" customHeight="1">
      <c r="A6" s="18" t="s">
        <v>45</v>
      </c>
      <c r="B6" s="18"/>
      <c r="C6" s="18"/>
      <c r="D6" s="18"/>
      <c r="E6" s="18"/>
      <c r="F6" s="18"/>
      <c r="G6" s="18"/>
      <c r="H6" s="18"/>
      <c r="I6" s="18"/>
      <c r="J6" s="18"/>
      <c r="K6" s="18"/>
      <c r="L6" s="18"/>
      <c r="M6" s="18"/>
      <c r="N6" s="18"/>
      <c r="O6" s="18"/>
      <c r="P6" s="18"/>
      <c r="Q6" s="18"/>
    </row>
    <row r="7" spans="1:19" ht="29" customHeight="1">
      <c r="A7" s="19" t="s">
        <v>46</v>
      </c>
      <c r="B7" s="19"/>
      <c r="C7" s="19"/>
      <c r="D7" s="19"/>
      <c r="E7" s="19"/>
      <c r="F7" s="19"/>
      <c r="G7" s="19"/>
      <c r="H7" s="19"/>
      <c r="I7" s="19"/>
      <c r="J7" s="19"/>
      <c r="K7" s="19"/>
      <c r="L7" s="19"/>
      <c r="M7" s="19"/>
      <c r="N7" s="19"/>
      <c r="O7" s="19"/>
      <c r="P7" s="19"/>
      <c r="Q7" s="19"/>
    </row>
    <row r="8" spans="1:19" ht="29" customHeight="1">
      <c r="A8" s="5"/>
      <c r="B8" s="5"/>
      <c r="C8" s="5"/>
      <c r="D8" s="5"/>
      <c r="E8" s="5"/>
      <c r="F8" s="5"/>
      <c r="G8" s="5"/>
      <c r="H8" s="5"/>
      <c r="I8" s="5"/>
      <c r="J8" s="5"/>
      <c r="K8" s="5"/>
      <c r="L8" s="5"/>
      <c r="M8" s="5"/>
      <c r="N8" s="5"/>
      <c r="O8" s="5"/>
      <c r="P8" s="5"/>
      <c r="Q8" s="5"/>
    </row>
    <row r="9" spans="1:19" ht="15.5">
      <c r="A9" s="14" t="s">
        <v>14</v>
      </c>
      <c r="B9" s="14"/>
      <c r="C9" s="14"/>
      <c r="D9" s="14"/>
      <c r="E9" s="14"/>
      <c r="F9" s="14"/>
      <c r="H9" s="20" t="s">
        <v>15</v>
      </c>
      <c r="I9" s="21"/>
      <c r="J9" s="21"/>
      <c r="K9" s="21"/>
      <c r="L9" s="21"/>
      <c r="M9" s="21"/>
      <c r="N9" s="21"/>
      <c r="O9" s="21"/>
      <c r="P9" s="21"/>
      <c r="Q9" s="21"/>
      <c r="R9" s="21"/>
      <c r="S9" s="22"/>
    </row>
    <row r="10" spans="1:19" s="3" customFormat="1" ht="43" customHeight="1">
      <c r="A10" s="10"/>
      <c r="B10" s="15" t="s">
        <v>16</v>
      </c>
      <c r="C10" s="11" t="s">
        <v>19</v>
      </c>
      <c r="D10" s="11" t="s">
        <v>24</v>
      </c>
      <c r="E10" s="11" t="s">
        <v>20</v>
      </c>
      <c r="F10" s="11" t="s">
        <v>18</v>
      </c>
      <c r="H10" s="1" t="s">
        <v>0</v>
      </c>
      <c r="I10" s="1" t="s">
        <v>1</v>
      </c>
      <c r="J10" s="1" t="s">
        <v>2</v>
      </c>
      <c r="K10" s="1" t="s">
        <v>3</v>
      </c>
      <c r="L10" s="1" t="s">
        <v>4</v>
      </c>
      <c r="M10" s="1" t="s">
        <v>5</v>
      </c>
      <c r="N10" s="1" t="s">
        <v>6</v>
      </c>
      <c r="O10" s="1" t="s">
        <v>7</v>
      </c>
      <c r="P10" s="2" t="s">
        <v>8</v>
      </c>
      <c r="Q10" s="1" t="s">
        <v>9</v>
      </c>
      <c r="R10" s="1" t="s">
        <v>16</v>
      </c>
      <c r="S10" s="1" t="s">
        <v>17</v>
      </c>
    </row>
    <row r="11" spans="1:19" ht="116">
      <c r="A11" s="6" t="s">
        <v>39</v>
      </c>
      <c r="B11" s="16">
        <v>1</v>
      </c>
      <c r="C11" s="17" t="s">
        <v>21</v>
      </c>
      <c r="D11" s="7" t="s">
        <v>32</v>
      </c>
      <c r="E11" s="6">
        <v>2</v>
      </c>
      <c r="F11" s="7" t="s">
        <v>10</v>
      </c>
      <c r="H11" s="6" t="s">
        <v>12</v>
      </c>
      <c r="I11" s="12">
        <v>6</v>
      </c>
      <c r="J11" s="8" t="s">
        <v>25</v>
      </c>
      <c r="K11" s="8" t="s">
        <v>26</v>
      </c>
      <c r="L11" s="8" t="s">
        <v>27</v>
      </c>
      <c r="M11" s="12">
        <v>2</v>
      </c>
      <c r="N11" s="13">
        <v>4</v>
      </c>
      <c r="O11" s="9">
        <v>46203</v>
      </c>
      <c r="P11" s="6" t="s">
        <v>10</v>
      </c>
      <c r="Q11" s="6">
        <f>(1+(2%+4%)/4)^8</f>
        <v>1.1264925865953057</v>
      </c>
      <c r="R11" s="6">
        <v>1</v>
      </c>
      <c r="S11" s="7" t="s">
        <v>28</v>
      </c>
    </row>
    <row r="12" spans="1:19" ht="87">
      <c r="A12" s="6" t="s">
        <v>40</v>
      </c>
      <c r="B12" s="16">
        <v>2</v>
      </c>
      <c r="C12" s="17" t="s">
        <v>29</v>
      </c>
      <c r="D12" s="7" t="s">
        <v>32</v>
      </c>
      <c r="E12" s="6">
        <v>2</v>
      </c>
      <c r="F12" s="7" t="s">
        <v>10</v>
      </c>
      <c r="H12" s="6" t="s">
        <v>11</v>
      </c>
      <c r="I12" s="12">
        <v>5</v>
      </c>
      <c r="J12" s="8"/>
      <c r="K12" s="8"/>
      <c r="L12" s="6"/>
      <c r="M12" s="6"/>
      <c r="N12" s="6">
        <v>4</v>
      </c>
      <c r="O12" s="9">
        <v>46203</v>
      </c>
      <c r="P12" s="6" t="s">
        <v>10</v>
      </c>
      <c r="Q12" s="6">
        <f>(1+(2%+4%)/4)^8</f>
        <v>1.1264925865953057</v>
      </c>
      <c r="R12" s="6">
        <v>2</v>
      </c>
      <c r="S12" s="7" t="s">
        <v>47</v>
      </c>
    </row>
    <row r="13" spans="1:19" ht="43.5">
      <c r="A13" s="6" t="s">
        <v>41</v>
      </c>
      <c r="B13" s="16">
        <v>3</v>
      </c>
      <c r="C13" s="7" t="s">
        <v>30</v>
      </c>
      <c r="D13" s="7" t="s">
        <v>31</v>
      </c>
      <c r="E13" s="6">
        <v>2</v>
      </c>
      <c r="F13" s="7" t="s">
        <v>10</v>
      </c>
      <c r="H13" s="6" t="s">
        <v>12</v>
      </c>
      <c r="I13" s="12">
        <v>7</v>
      </c>
      <c r="J13" s="8" t="s">
        <v>25</v>
      </c>
      <c r="K13" s="8" t="s">
        <v>26</v>
      </c>
      <c r="L13" s="8" t="s">
        <v>27</v>
      </c>
      <c r="M13" s="12">
        <v>3</v>
      </c>
      <c r="N13" s="6">
        <v>4</v>
      </c>
      <c r="O13" s="9">
        <v>46203</v>
      </c>
      <c r="P13" s="6" t="s">
        <v>10</v>
      </c>
      <c r="Q13" s="6">
        <v>1</v>
      </c>
      <c r="R13" s="6">
        <v>3</v>
      </c>
      <c r="S13" s="7" t="s">
        <v>33</v>
      </c>
    </row>
    <row r="14" spans="1:19" ht="72.5">
      <c r="A14" s="6" t="s">
        <v>42</v>
      </c>
      <c r="B14" s="16">
        <v>3</v>
      </c>
      <c r="C14" s="7" t="s">
        <v>38</v>
      </c>
      <c r="D14" s="7" t="s">
        <v>31</v>
      </c>
      <c r="E14" s="6">
        <v>2</v>
      </c>
      <c r="F14" s="7" t="s">
        <v>10</v>
      </c>
      <c r="H14" s="6" t="s">
        <v>12</v>
      </c>
      <c r="I14" s="12">
        <v>7</v>
      </c>
      <c r="J14" s="8" t="s">
        <v>25</v>
      </c>
      <c r="K14" s="8" t="s">
        <v>26</v>
      </c>
      <c r="L14" s="8" t="s">
        <v>27</v>
      </c>
      <c r="M14" s="12">
        <v>3</v>
      </c>
      <c r="N14" s="6">
        <v>4</v>
      </c>
      <c r="O14" s="9">
        <v>46203</v>
      </c>
      <c r="P14" s="6" t="s">
        <v>10</v>
      </c>
      <c r="Q14" s="6">
        <v>1</v>
      </c>
      <c r="R14" s="6">
        <v>3</v>
      </c>
      <c r="S14" s="7" t="s">
        <v>48</v>
      </c>
    </row>
    <row r="15" spans="1:19" ht="64" customHeight="1">
      <c r="A15" s="6" t="s">
        <v>43</v>
      </c>
      <c r="B15" s="16">
        <v>4</v>
      </c>
      <c r="C15" s="7" t="s">
        <v>36</v>
      </c>
      <c r="D15" s="7" t="s">
        <v>34</v>
      </c>
      <c r="E15" s="6">
        <v>2</v>
      </c>
      <c r="F15" s="7" t="s">
        <v>10</v>
      </c>
      <c r="H15" s="6" t="s">
        <v>12</v>
      </c>
      <c r="I15" s="12">
        <v>5</v>
      </c>
      <c r="J15" s="8" t="s">
        <v>25</v>
      </c>
      <c r="K15" s="8" t="s">
        <v>26</v>
      </c>
      <c r="L15" s="8" t="s">
        <v>27</v>
      </c>
      <c r="M15" s="12">
        <v>10</v>
      </c>
      <c r="N15" s="6">
        <v>4</v>
      </c>
      <c r="O15" s="9">
        <v>46203</v>
      </c>
      <c r="P15" s="6" t="s">
        <v>10</v>
      </c>
      <c r="Q15" s="6">
        <v>1</v>
      </c>
      <c r="R15" s="6">
        <v>4</v>
      </c>
      <c r="S15" s="7" t="s">
        <v>37</v>
      </c>
    </row>
    <row r="16" spans="1:19">
      <c r="H16" s="12"/>
    </row>
    <row r="17" spans="1:1">
      <c r="A17" t="s">
        <v>35</v>
      </c>
    </row>
  </sheetData>
  <mergeCells count="6">
    <mergeCell ref="A3:Q3"/>
    <mergeCell ref="A4:Q4"/>
    <mergeCell ref="A5:Q5"/>
    <mergeCell ref="A7:Q7"/>
    <mergeCell ref="H9:S9"/>
    <mergeCell ref="A6:Q6"/>
  </mergeCells>
  <phoneticPr fontId="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Maugery-Pons, Pierre</dc:creator>
  <cp:lastModifiedBy>Jegor Tokarevich</cp:lastModifiedBy>
  <dcterms:created xsi:type="dcterms:W3CDTF">2024-07-18T14:10:34Z</dcterms:created>
  <dcterms:modified xsi:type="dcterms:W3CDTF">2024-09-13T10:38:33Z</dcterms:modified>
</cp:coreProperties>
</file>